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tabRatio="724" activeTab="0"/>
  </bookViews>
  <sheets>
    <sheet name="F. cenowy 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<sst xmlns="http://schemas.openxmlformats.org/spreadsheetml/2006/main" count="41" uniqueCount="24">
  <si>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Lp</t>
  </si>
  <si>
    <t>Szczegółowy opis przedmiotu zamówienia</t>
  </si>
  <si>
    <t>jedn. miary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</si>
  <si>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</si>
  <si>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</si>
  <si>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</si>
  <si>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</si>
  <si>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</si>
  <si>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</si>
  <si>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</si>
  <si>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</si>
  <si>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</si>
  <si>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FORMULARZ CENOWY</t>
  </si>
  <si>
    <t>część 1</t>
  </si>
  <si>
    <t>część 2</t>
  </si>
  <si>
    <t xml:space="preserve"> Klasa medyczna produktu, nr katalogowy, producent,  nazwa handlowa (tożsama z nazwą, która będzie widniała na fakturze)  </t>
  </si>
  <si>
    <t xml:space="preserve">Opis produktu oferowanego (należy odnieśc się do każdego parametru wskazanego w opisie przedmiotu zamówienia </t>
  </si>
  <si>
    <t xml:space="preserve">Ilość </t>
  </si>
  <si>
    <t>szt.</t>
  </si>
  <si>
    <t>Prowadniki diagnostyczne:
- prowadniki diagnostyczne
średnice 0,018”, 0,035”, 0,038”
- zakres długości 80cm, 150cm, 180cm, 260cm
- prowadnik stalowym- dostępny z rdzeniem stałym i ruchomym
- pokrycie PTFE
- przeniesienie obrotu 1:1
- dostarczany w plastikowej obręczy z portem bocznym umozliwiającym płukanie prowadnika bez wyjmowania go</t>
  </si>
  <si>
    <t xml:space="preserve">Specjalistyczne prowadniki do udrażniania tętnic o długości 180, 190, 300 cm, średnica 0.014”, rdzeń wykonany z jednego kawałka drutu, różne kształty końcówki, pokrycie PTFE na szafcie, pokrycie hydrofilne na oplocie, różna sztywność końcówek w zakresie 1-40 g, różna długość końcówek cieniujących 3-17 cm, 
Specjalistyczne prowadniki do udrażniania tętnic o długości 180, 190, 300 cm, średnica 0.018”, rdzeń wykonany z jednego kawałka drutu, różne kształty końcówki, pokrycie PTFE na szafcie, pokrycie hydrofilne na oplocie, różna sztywność końcówek w zakresie 4-30 g, różna długość końcówek cieniujących 3-15 cm, </t>
  </si>
  <si>
    <t>Cewnik diagnostyczny:
- szeroka gama krzywizn, powyżej 10
- dostępne rozmiary 4F i 5F
- materiał szaftu zapewniający elastyczność i eliminujący ryzyko złamań zachowując jednocześnie atraumatyczność końcówki
- końcówkę cieniującą
- cewniki zbrojone stalowym oplotem
- duże światło wewnętrzne gwarantujące wysoki przepływ
- kompatybilne z prowadnikiem 0,035” - 0,038”
- długości cewników 40cm – 125cm
- taperowana końcówka ułatwiająca wejście do ostium
- także cewniki do przetok o długości 30cm ikrzywiznach: Pigtail, Cobra 1 Modified, RIM, KA2, Straight, Berenstein</t>
  </si>
  <si>
    <t>DZPZ/333/23/2023</t>
  </si>
  <si>
    <t>Załącznik nr 2 do Zaproszenia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</si>
</sst>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#,##0.00\ [$zł-415];[Red]\-#,##0.00\ [$zł-415]"/>
    <numFmt numFmtId="168" formatCode="#,##0.0000\ [$zł-415]"/>
    <numFmt numFmtId="169" formatCode="#,##0.00&quot; 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;[Red]0.00"/>
  </numFmts>
  <fonts count="4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0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2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24" borderId="0" applyNumberFormat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4" fontId="10" fillId="0" borderId="10" xfId="64" applyFont="1" applyFill="1" applyBorder="1" applyAlignment="1">
      <alignment horizontal="center" vertical="center" wrapText="1"/>
    </xf>
    <xf numFmtId="2" fontId="11" fillId="0" borderId="10" xfId="45" applyNumberFormat="1" applyFont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0" borderId="11" xfId="45" applyFont="1" applyFill="1" applyBorder="1" applyAlignment="1">
      <alignment vertical="center" wrapText="1"/>
      <protection/>
    </xf>
    <xf numFmtId="0" fontId="8" fillId="0" borderId="11" xfId="45" applyFont="1" applyFill="1" applyBorder="1" applyAlignment="1">
      <alignment horizontal="center" vertical="center" wrapText="1"/>
      <protection/>
    </xf>
    <xf numFmtId="0" fontId="8" fillId="0" borderId="12" xfId="45" applyFont="1" applyFill="1" applyBorder="1" applyAlignment="1">
      <alignment horizontal="center" vertical="center" wrapText="1"/>
      <protection/>
    </xf>
    <xf numFmtId="0" fontId="11" fillId="9" borderId="13" xfId="45" applyFont="1" applyFill="1" applyBorder="1" applyAlignment="1">
      <alignment horizontal="center" vertical="center" wrapText="1"/>
      <protection/>
    </xf>
    <xf numFmtId="0" fontId="11" fillId="25" borderId="10" xfId="45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2" fontId="8" fillId="26" borderId="14" xfId="45" applyNumberFormat="1" applyFont="1" applyFill="1" applyBorder="1" applyAlignment="1">
      <alignment horizontal="center" vertical="center" wrapText="1"/>
      <protection/>
    </xf>
    <xf numFmtId="44" fontId="8" fillId="26" borderId="11" xfId="45" applyNumberFormat="1" applyFont="1" applyFill="1" applyBorder="1" applyAlignment="1">
      <alignment vertical="center" wrapText="1"/>
      <protection/>
    </xf>
    <xf numFmtId="44" fontId="9" fillId="26" borderId="11" xfId="0" applyNumberFormat="1" applyFont="1" applyFill="1" applyBorder="1" applyAlignment="1">
      <alignment horizontal="center" vertical="center" wrapText="1"/>
    </xf>
    <xf numFmtId="0" fontId="11" fillId="25" borderId="13" xfId="45" applyFont="1" applyFill="1" applyBorder="1" applyAlignment="1">
      <alignment horizontal="center" vertical="center" wrapText="1"/>
      <protection/>
    </xf>
    <xf numFmtId="0" fontId="41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8" fillId="26" borderId="10" xfId="45" applyFont="1" applyFill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0" zoomScaleNormal="90" zoomScalePageLayoutView="0" workbookViewId="0" topLeftCell="A11">
      <selection activeCell="P10" sqref="P10"/>
    </sheetView>
  </sheetViews>
  <sheetFormatPr defaultColWidth="9.00390625" defaultRowHeight="12.75"/>
  <cols>
    <col min="1" max="1" width="7.00390625" style="0" customWidth="1"/>
    <col min="2" max="2" width="58.875" style="13" customWidth="1"/>
    <col min="3" max="3" width="35.75390625" style="13" customWidth="1"/>
    <col min="4" max="4" width="26.375" style="0" customWidth="1"/>
    <col min="5" max="5" width="12.75390625" style="0" customWidth="1"/>
    <col min="6" max="6" width="10.75390625" style="0" customWidth="1"/>
    <col min="7" max="7" width="11.00390625" style="0" customWidth="1"/>
    <col min="8" max="8" width="12.00390625" style="0" customWidth="1"/>
    <col min="11" max="12" width="11.25390625" style="0" customWidth="1"/>
  </cols>
  <sheetData>
    <row r="1" spans="1:12" ht="12.75">
      <c r="A1" s="1"/>
      <c r="B1" s="25" t="s">
        <v>22</v>
      </c>
      <c r="C1" s="25"/>
      <c r="D1" s="25"/>
      <c r="E1" s="25"/>
      <c r="F1" s="7"/>
      <c r="G1" s="1"/>
      <c r="H1" s="1"/>
      <c r="I1" s="1"/>
      <c r="J1" s="1"/>
      <c r="K1" s="1"/>
      <c r="L1" s="1"/>
    </row>
    <row r="2" spans="1:12" ht="12.75" customHeight="1">
      <c r="A2" s="1"/>
      <c r="B2" s="1"/>
      <c r="C2" s="1"/>
      <c r="D2" s="2"/>
      <c r="E2" s="1"/>
      <c r="F2" s="1"/>
      <c r="G2" s="1"/>
      <c r="H2" s="1"/>
      <c r="I2" s="1"/>
      <c r="J2" s="26" t="s">
        <v>23</v>
      </c>
      <c r="K2" s="27"/>
      <c r="L2" s="27"/>
    </row>
    <row r="3" spans="1:12" ht="12.75">
      <c r="A3" s="1"/>
      <c r="B3" s="2"/>
      <c r="C3" s="2"/>
      <c r="D3" s="1" t="s">
        <v>12</v>
      </c>
      <c r="E3" s="1"/>
      <c r="F3" s="1"/>
      <c r="G3" s="1"/>
      <c r="H3" s="1"/>
      <c r="I3" s="1"/>
      <c r="J3" s="1"/>
      <c r="K3" s="3"/>
      <c r="L3" s="3"/>
    </row>
    <row r="4" spans="1:12" ht="12.75">
      <c r="A4" s="1"/>
      <c r="B4" s="2"/>
      <c r="C4" s="2"/>
      <c r="D4" s="1"/>
      <c r="E4" s="1"/>
      <c r="F4" s="1"/>
      <c r="G4" s="1"/>
      <c r="H4" s="1"/>
      <c r="I4" s="1"/>
      <c r="J4" s="1"/>
      <c r="K4" s="3"/>
      <c r="L4" s="3"/>
    </row>
    <row r="8" spans="1:12" ht="12.75">
      <c r="A8" s="22" t="s">
        <v>13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63.75">
      <c r="A9" s="11" t="s">
        <v>0</v>
      </c>
      <c r="B9" s="11" t="s">
        <v>1</v>
      </c>
      <c r="C9" s="11" t="s">
        <v>16</v>
      </c>
      <c r="D9" s="11" t="s">
        <v>15</v>
      </c>
      <c r="E9" s="11" t="s">
        <v>2</v>
      </c>
      <c r="F9" s="11" t="s">
        <v>17</v>
      </c>
      <c r="G9" s="11" t="s">
        <v>3</v>
      </c>
      <c r="H9" s="11" t="s">
        <v>4</v>
      </c>
      <c r="I9" s="11" t="s">
        <v>5</v>
      </c>
      <c r="J9" s="11" t="s">
        <v>6</v>
      </c>
      <c r="K9" s="11" t="s">
        <v>7</v>
      </c>
      <c r="L9" s="11" t="s">
        <v>8</v>
      </c>
    </row>
    <row r="10" spans="1:12" ht="144" customHeight="1">
      <c r="A10" s="17">
        <v>1</v>
      </c>
      <c r="B10" s="19" t="s">
        <v>19</v>
      </c>
      <c r="C10" s="12"/>
      <c r="D10" s="12"/>
      <c r="E10" s="12" t="s">
        <v>18</v>
      </c>
      <c r="F10" s="21">
        <v>60</v>
      </c>
      <c r="G10" s="12"/>
      <c r="H10" s="6">
        <f>F10*G10</f>
        <v>0</v>
      </c>
      <c r="I10" s="4"/>
      <c r="J10" s="5">
        <f>H10*I10</f>
        <v>0</v>
      </c>
      <c r="K10" s="5">
        <f>G10+(G10*I10)</f>
        <v>0</v>
      </c>
      <c r="L10" s="5">
        <f>J10+H10</f>
        <v>0</v>
      </c>
    </row>
    <row r="11" spans="1:12" ht="142.5" customHeight="1">
      <c r="A11" s="12">
        <v>2</v>
      </c>
      <c r="B11" s="20" t="s">
        <v>20</v>
      </c>
      <c r="C11" s="12"/>
      <c r="D11" s="12"/>
      <c r="E11" s="12" t="s">
        <v>18</v>
      </c>
      <c r="F11" s="21">
        <v>10</v>
      </c>
      <c r="G11" s="12"/>
      <c r="H11" s="6">
        <f>F11*G11</f>
        <v>0</v>
      </c>
      <c r="I11" s="4"/>
      <c r="J11" s="5">
        <f>H11*I11</f>
        <v>0</v>
      </c>
      <c r="K11" s="5">
        <f>G11+(G11*I11)</f>
        <v>0</v>
      </c>
      <c r="L11" s="5">
        <f>J11+H11</f>
        <v>0</v>
      </c>
    </row>
    <row r="12" spans="1:12" ht="25.5">
      <c r="A12" s="3"/>
      <c r="B12" s="23"/>
      <c r="C12" s="23"/>
      <c r="D12" s="24"/>
      <c r="E12" s="24"/>
      <c r="F12" s="18"/>
      <c r="G12" s="10" t="s">
        <v>9</v>
      </c>
      <c r="H12" s="14">
        <v>0</v>
      </c>
      <c r="I12" s="8" t="s">
        <v>10</v>
      </c>
      <c r="J12" s="15">
        <v>0</v>
      </c>
      <c r="K12" s="9" t="s">
        <v>11</v>
      </c>
      <c r="L12" s="16">
        <v>0</v>
      </c>
    </row>
    <row r="19" spans="1:12" ht="12.75">
      <c r="A19" s="22" t="s">
        <v>14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63.75">
      <c r="A20" s="11" t="s">
        <v>0</v>
      </c>
      <c r="B20" s="11" t="s">
        <v>1</v>
      </c>
      <c r="C20" s="11" t="s">
        <v>16</v>
      </c>
      <c r="D20" s="11" t="s">
        <v>15</v>
      </c>
      <c r="E20" s="11" t="s">
        <v>2</v>
      </c>
      <c r="F20" s="11" t="s">
        <v>17</v>
      </c>
      <c r="G20" s="11" t="s">
        <v>3</v>
      </c>
      <c r="H20" s="11" t="s">
        <v>4</v>
      </c>
      <c r="I20" s="11" t="s">
        <v>5</v>
      </c>
      <c r="J20" s="11" t="s">
        <v>6</v>
      </c>
      <c r="K20" s="11" t="s">
        <v>7</v>
      </c>
      <c r="L20" s="11" t="s">
        <v>8</v>
      </c>
    </row>
    <row r="21" spans="1:12" ht="181.5" customHeight="1">
      <c r="A21" s="12">
        <v>1</v>
      </c>
      <c r="B21" s="19" t="s">
        <v>21</v>
      </c>
      <c r="C21" s="12"/>
      <c r="D21" s="12"/>
      <c r="E21" s="12" t="s">
        <v>18</v>
      </c>
      <c r="F21" s="21">
        <v>400</v>
      </c>
      <c r="G21" s="12"/>
      <c r="H21" s="6">
        <f>F21*G21</f>
        <v>0</v>
      </c>
      <c r="I21" s="4"/>
      <c r="J21" s="5">
        <f>H21*I21</f>
        <v>0</v>
      </c>
      <c r="K21" s="5">
        <f>G21+(G21*I21)</f>
        <v>0</v>
      </c>
      <c r="L21" s="5">
        <f>J21+H21</f>
        <v>0</v>
      </c>
    </row>
    <row r="22" spans="1:12" ht="25.5">
      <c r="A22" s="3"/>
      <c r="B22" s="23"/>
      <c r="C22" s="23"/>
      <c r="D22" s="24"/>
      <c r="E22" s="24"/>
      <c r="F22" s="18"/>
      <c r="G22" s="10" t="s">
        <v>9</v>
      </c>
      <c r="H22" s="14">
        <v>0</v>
      </c>
      <c r="I22" s="8" t="s">
        <v>10</v>
      </c>
      <c r="J22" s="15">
        <v>0</v>
      </c>
      <c r="K22" s="9" t="s">
        <v>11</v>
      </c>
      <c r="L22" s="16">
        <v>0</v>
      </c>
    </row>
  </sheetData>
  <sheetProtection/>
  <mergeCells count="6">
    <mergeCell ref="B1:E1"/>
    <mergeCell ref="J2:L2"/>
    <mergeCell ref="A8:L8"/>
    <mergeCell ref="B12:E12"/>
    <mergeCell ref="A19:L19"/>
    <mergeCell ref="B22:E22"/>
  </mergeCells>
  <conditionalFormatting sqref="J10:L11">
    <cfRule type="expression" priority="101" dxfId="4" stopIfTrue="1">
      <formula>$M10=#REF!</formula>
    </cfRule>
  </conditionalFormatting>
  <conditionalFormatting sqref="J21:L21">
    <cfRule type="expression" priority="2" dxfId="4" stopIfTrue="1">
      <formula>$M21=#REF!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Beata Wachowicz</cp:lastModifiedBy>
  <cp:lastPrinted>2018-02-14T10:13:06Z</cp:lastPrinted>
  <dcterms:created xsi:type="dcterms:W3CDTF">2017-02-01T11:44:57Z</dcterms:created>
  <dcterms:modified xsi:type="dcterms:W3CDTF">2023-02-20T12:10:50Z</dcterms:modified>
  <cp:category/>
  <cp:version/>
  <cp:contentType/>
  <cp:contentStatus/>
</cp:coreProperties>
</file>